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1 - 2012" sheetId="1" r:id="rId1"/>
    <sheet name="Sheet2" sheetId="2" r:id="rId2"/>
    <sheet name="Sheet3" sheetId="3" r:id="rId3"/>
  </sheets>
  <definedNames>
    <definedName name="Kalender" localSheetId="0">'2011 - 2012'!#REF!</definedName>
    <definedName name="Kalender_1" localSheetId="0">'2011 - 2012'!#REF!</definedName>
  </definedNames>
  <calcPr fullCalcOnLoad="1"/>
</workbook>
</file>

<file path=xl/sharedStrings.xml><?xml version="1.0" encoding="utf-8"?>
<sst xmlns="http://schemas.openxmlformats.org/spreadsheetml/2006/main" count="147" uniqueCount="94">
  <si>
    <t>Wekelijkse pot</t>
  </si>
  <si>
    <t>Datum</t>
  </si>
  <si>
    <t>Bedrag</t>
  </si>
  <si>
    <t>Overdracht vorig seizoen</t>
  </si>
  <si>
    <t>Frans Haex</t>
  </si>
  <si>
    <t>Ivo Van Gelder</t>
  </si>
  <si>
    <t>Jan Vermeylen</t>
  </si>
  <si>
    <t>Jelger Teucq</t>
  </si>
  <si>
    <t>Lidgeld</t>
  </si>
  <si>
    <t>Luc Colson</t>
  </si>
  <si>
    <t>Marc Hamels</t>
  </si>
  <si>
    <t>Peter Baerts</t>
  </si>
  <si>
    <t>Peter Waegemans</t>
  </si>
  <si>
    <t>Rudi Depraetere</t>
  </si>
  <si>
    <t>Rudy Vandevelde</t>
  </si>
  <si>
    <t>Kassa</t>
  </si>
  <si>
    <t>Nabil Hasaballa</t>
  </si>
  <si>
    <t>Jeroen Mertens</t>
  </si>
  <si>
    <t>Wim Vanhorebeek</t>
  </si>
  <si>
    <t>Vincent Robert</t>
  </si>
  <si>
    <t>Ruben Van Beek</t>
  </si>
  <si>
    <t>Wouter Boon</t>
  </si>
  <si>
    <t>Antoine Levaque</t>
  </si>
  <si>
    <t>Wim Van Gelder</t>
  </si>
  <si>
    <t>Hosting website</t>
  </si>
  <si>
    <t>FEDES lidgeld en verzekering</t>
  </si>
  <si>
    <t>Benoit Boon</t>
  </si>
  <si>
    <t>Matthias Ceusters</t>
  </si>
  <si>
    <t>Opmerking</t>
  </si>
  <si>
    <t>Lidgeld (50/25 EURO)</t>
  </si>
  <si>
    <t>Stijn Robben</t>
  </si>
  <si>
    <t>Wouter D'herde</t>
  </si>
  <si>
    <t>016/27.24.58 en 56</t>
  </si>
  <si>
    <t>TOTAAL LIDGELD</t>
  </si>
  <si>
    <t>SEIZOEN 2011-2012</t>
  </si>
  <si>
    <t>Terrein 2e kwart 2011</t>
  </si>
  <si>
    <t>Arne Declerck</t>
  </si>
  <si>
    <t>Maarten Debaets</t>
  </si>
  <si>
    <t>Arne Denies</t>
  </si>
  <si>
    <t>Voetbal Peter</t>
  </si>
  <si>
    <t>Water 2/9</t>
  </si>
  <si>
    <t>Water 16/9</t>
  </si>
  <si>
    <t>Heeft nog 35 EURO te goed van etentje!!!</t>
  </si>
  <si>
    <t>Linden</t>
  </si>
  <si>
    <t>Kampenhout (Berg Op)</t>
  </si>
  <si>
    <t>Don Bosco</t>
  </si>
  <si>
    <t>Derde Wereld Boys</t>
  </si>
  <si>
    <t>Remy Boys</t>
  </si>
  <si>
    <t>KUL</t>
  </si>
  <si>
    <t>Rekencentrum</t>
  </si>
  <si>
    <t>Gercey</t>
  </si>
  <si>
    <t>Betekom</t>
  </si>
  <si>
    <t>SVK Oud-Heverlee</t>
  </si>
  <si>
    <t>Boerenbond</t>
  </si>
  <si>
    <t>Huldenberg (VK Rode)</t>
  </si>
  <si>
    <t>Tervuren (Duisburg)</t>
  </si>
  <si>
    <t>Jeannettekes boys</t>
  </si>
  <si>
    <t>Crossing Vissenaken</t>
  </si>
  <si>
    <t>Kanaries</t>
  </si>
  <si>
    <t>Thor</t>
  </si>
  <si>
    <t>Oplinter</t>
  </si>
  <si>
    <t>Ottenburg</t>
  </si>
  <si>
    <t>Thuisploeg</t>
  </si>
  <si>
    <t>Uitploeg</t>
  </si>
  <si>
    <t>Totaal</t>
  </si>
  <si>
    <t>Beschrijving</t>
  </si>
  <si>
    <t>Inkomsten / Uitgaven</t>
  </si>
  <si>
    <t>Telefoonnummers</t>
  </si>
  <si>
    <t>Sportloket Leuven</t>
  </si>
  <si>
    <t>Provinciaal Domein</t>
  </si>
  <si>
    <t>Sportdienst (Sandra Peeters)</t>
  </si>
  <si>
    <t>016/21.16.00</t>
  </si>
  <si>
    <t>Sportbeheerd Kessel-Lo (Davy Bracke)</t>
  </si>
  <si>
    <t>0475/65.40.32</t>
  </si>
  <si>
    <t>016/25.13.92</t>
  </si>
  <si>
    <t>Naam</t>
  </si>
  <si>
    <t>016/27.24.52</t>
  </si>
  <si>
    <t>Water 30/9</t>
  </si>
  <si>
    <t>vrij</t>
  </si>
  <si>
    <t>arbiter</t>
  </si>
  <si>
    <t>Water 7/10 - 21/10</t>
  </si>
  <si>
    <t>Water 4/11</t>
  </si>
  <si>
    <t>Water 25/11-9/12</t>
  </si>
  <si>
    <t>Terrein 3e kwart 2011</t>
  </si>
  <si>
    <t>Joris Van Eeghem</t>
  </si>
  <si>
    <t>Terrein 4e kwart 2011</t>
  </si>
  <si>
    <t>Water 17/2</t>
  </si>
  <si>
    <t>Water</t>
  </si>
  <si>
    <t>Terrein 1e kwart 2012</t>
  </si>
  <si>
    <t>Water 13/1</t>
  </si>
  <si>
    <t>Cadeau Frans</t>
  </si>
  <si>
    <t>90 EURO</t>
  </si>
  <si>
    <t>Terrein 2e kwart 2012 (moet nog komen)</t>
  </si>
  <si>
    <t>STAND KAS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</si>
</sst>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d/mm/yyyy"/>
    <numFmt numFmtId="187" formatCode="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[$-813]dddd\ d\ mmmm\ yyyy"/>
    <numFmt numFmtId="194" formatCode="0.0"/>
    <numFmt numFmtId="195" formatCode="#,##0.00\ _€"/>
    <numFmt numFmtId="196" formatCode="_€* #,##0.00_;_€* \(###0.00;_€* &quot;-&quot;??_);_(@_)"/>
    <numFmt numFmtId="197" formatCode="_(&quot;€&quot;* #,##0.00_;_(&quot;€&quot;* \(###0.00;_(&quot;€&quot;* &quot;-&quot;??_);_(@_)"/>
    <numFmt numFmtId="198" formatCode="_(&quot;€&quot;* #,##0.0_;_(&quot;€&quot;* \(###0.00;_(&quot;€&quot;* &quot;-&quot;??_);_(@_)"/>
    <numFmt numFmtId="199" formatCode="_(&quot;€&quot;* #,##0._;_(&quot;€&quot;* \(###0.00;_(&quot;€&quot;* &quot;-&quot;??_);_(@_)"/>
    <numFmt numFmtId="200" formatCode="_(&quot;€&quot;* ##,#00._;_(&quot;€&quot;* \(###0.00;_(&quot;€&quot;* &quot;-&quot;??.0_);_(@_)"/>
    <numFmt numFmtId="201" formatCode="_(&quot;€&quot;* ###,000._;_(&quot;€&quot;* \(###0.00;_(&quot;€&quot;* &quot;-&quot;??.00_);_(@_)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2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86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8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78" fontId="0" fillId="0" borderId="17" xfId="44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.8515625" style="0" customWidth="1"/>
    <col min="2" max="2" width="26.140625" style="0" bestFit="1" customWidth="1"/>
    <col min="3" max="3" width="17.00390625" style="0" bestFit="1" customWidth="1"/>
    <col min="4" max="4" width="15.8515625" style="0" customWidth="1"/>
    <col min="5" max="5" width="25.57421875" style="0" customWidth="1"/>
    <col min="6" max="6" width="9.28125" style="0" bestFit="1" customWidth="1"/>
    <col min="7" max="7" width="35.57421875" style="0" bestFit="1" customWidth="1"/>
    <col min="8" max="8" width="9.421875" style="0" customWidth="1"/>
    <col min="9" max="9" width="11.421875" style="0" customWidth="1"/>
    <col min="10" max="10" width="21.57421875" style="0" customWidth="1"/>
    <col min="11" max="11" width="21.00390625" style="0" customWidth="1"/>
    <col min="12" max="12" width="10.8515625" style="0" customWidth="1"/>
  </cols>
  <sheetData>
    <row r="1" spans="2:4" ht="12.75">
      <c r="B1" s="11" t="s">
        <v>34</v>
      </c>
      <c r="D1" s="7">
        <f ca="1">NOW()</f>
        <v>41063.51945127315</v>
      </c>
    </row>
    <row r="3" spans="2:9" ht="12.75">
      <c r="B3" s="12" t="s">
        <v>66</v>
      </c>
      <c r="E3" s="12" t="s">
        <v>29</v>
      </c>
      <c r="I3" s="12" t="s">
        <v>0</v>
      </c>
    </row>
    <row r="5" spans="2:13" ht="12.75">
      <c r="B5" s="18" t="s">
        <v>65</v>
      </c>
      <c r="C5" s="25" t="s">
        <v>2</v>
      </c>
      <c r="E5" s="18" t="s">
        <v>75</v>
      </c>
      <c r="F5" s="25" t="s">
        <v>2</v>
      </c>
      <c r="G5" s="19" t="s">
        <v>28</v>
      </c>
      <c r="H5" s="9"/>
      <c r="I5" s="18" t="s">
        <v>1</v>
      </c>
      <c r="J5" s="18" t="s">
        <v>62</v>
      </c>
      <c r="K5" s="19" t="s">
        <v>63</v>
      </c>
      <c r="L5" s="19" t="s">
        <v>15</v>
      </c>
      <c r="M5" s="2"/>
    </row>
    <row r="6" spans="2:12" ht="12.75">
      <c r="B6" s="20" t="s">
        <v>3</v>
      </c>
      <c r="C6" s="31">
        <v>119.17</v>
      </c>
      <c r="D6" s="10"/>
      <c r="E6" s="20" t="s">
        <v>22</v>
      </c>
      <c r="F6" s="26">
        <v>50</v>
      </c>
      <c r="G6" s="15"/>
      <c r="I6" s="13">
        <v>40788</v>
      </c>
      <c r="J6" s="20" t="s">
        <v>45</v>
      </c>
      <c r="K6" s="15" t="s">
        <v>43</v>
      </c>
      <c r="L6" s="14">
        <v>12.8</v>
      </c>
    </row>
    <row r="7" spans="2:13" ht="12.75">
      <c r="B7" s="20" t="s">
        <v>35</v>
      </c>
      <c r="C7" s="31">
        <v>-150</v>
      </c>
      <c r="D7" s="10"/>
      <c r="E7" s="20" t="s">
        <v>36</v>
      </c>
      <c r="F7" s="27">
        <v>50</v>
      </c>
      <c r="G7" s="15"/>
      <c r="I7" s="13">
        <v>40795</v>
      </c>
      <c r="J7" s="20" t="s">
        <v>44</v>
      </c>
      <c r="K7" s="15" t="s">
        <v>45</v>
      </c>
      <c r="L7" s="14">
        <v>23</v>
      </c>
      <c r="M7" s="4"/>
    </row>
    <row r="8" spans="2:13" ht="12.75">
      <c r="B8" s="20" t="s">
        <v>25</v>
      </c>
      <c r="C8" s="31">
        <v>-282.91</v>
      </c>
      <c r="D8" s="10"/>
      <c r="E8" s="20" t="s">
        <v>38</v>
      </c>
      <c r="F8" s="26">
        <v>50</v>
      </c>
      <c r="G8" s="15"/>
      <c r="I8" s="13">
        <v>40802</v>
      </c>
      <c r="J8" s="20" t="s">
        <v>45</v>
      </c>
      <c r="K8" s="15" t="s">
        <v>46</v>
      </c>
      <c r="L8" s="14">
        <v>-22</v>
      </c>
      <c r="M8" s="4"/>
    </row>
    <row r="9" spans="2:13" ht="12.75">
      <c r="B9" s="20" t="s">
        <v>0</v>
      </c>
      <c r="C9" s="31">
        <f>L40</f>
        <v>255.29</v>
      </c>
      <c r="D9" s="10"/>
      <c r="E9" s="20" t="s">
        <v>26</v>
      </c>
      <c r="F9" s="26">
        <v>50</v>
      </c>
      <c r="G9" s="15"/>
      <c r="I9" s="13">
        <v>40809</v>
      </c>
      <c r="J9" s="20" t="s">
        <v>59</v>
      </c>
      <c r="K9" s="15" t="s">
        <v>45</v>
      </c>
      <c r="L9" s="14">
        <v>4.2</v>
      </c>
      <c r="M9" s="5"/>
    </row>
    <row r="10" spans="2:13" ht="12.75">
      <c r="B10" s="20" t="s">
        <v>8</v>
      </c>
      <c r="C10" s="31">
        <f>F40</f>
        <v>815</v>
      </c>
      <c r="D10" s="10"/>
      <c r="E10" s="20" t="s">
        <v>4</v>
      </c>
      <c r="F10" s="26" t="s">
        <v>78</v>
      </c>
      <c r="G10" s="15" t="s">
        <v>79</v>
      </c>
      <c r="I10" s="13">
        <v>40816</v>
      </c>
      <c r="J10" s="20" t="s">
        <v>45</v>
      </c>
      <c r="K10" s="15" t="s">
        <v>47</v>
      </c>
      <c r="L10" s="15">
        <v>13</v>
      </c>
      <c r="M10" s="6"/>
    </row>
    <row r="11" spans="2:13" ht="12.75">
      <c r="B11" s="20" t="s">
        <v>24</v>
      </c>
      <c r="C11" s="31">
        <v>-57</v>
      </c>
      <c r="D11" s="10"/>
      <c r="E11" s="20" t="s">
        <v>5</v>
      </c>
      <c r="F11" s="28">
        <v>50</v>
      </c>
      <c r="G11" s="15"/>
      <c r="I11" s="13">
        <v>40823</v>
      </c>
      <c r="J11" s="20" t="s">
        <v>45</v>
      </c>
      <c r="K11" s="15" t="s">
        <v>48</v>
      </c>
      <c r="L11" s="15">
        <v>10</v>
      </c>
      <c r="M11" s="8"/>
    </row>
    <row r="12" spans="2:13" ht="12.75">
      <c r="B12" s="20" t="s">
        <v>39</v>
      </c>
      <c r="C12" s="31">
        <v>-80</v>
      </c>
      <c r="D12" s="10"/>
      <c r="E12" s="20" t="s">
        <v>6</v>
      </c>
      <c r="F12" s="27"/>
      <c r="G12" s="15" t="s">
        <v>42</v>
      </c>
      <c r="I12" s="13">
        <v>40830</v>
      </c>
      <c r="J12" s="20" t="s">
        <v>49</v>
      </c>
      <c r="K12" s="15" t="s">
        <v>45</v>
      </c>
      <c r="L12" s="15">
        <v>8.9</v>
      </c>
      <c r="M12" s="6"/>
    </row>
    <row r="13" spans="2:13" ht="12.75">
      <c r="B13" s="20" t="s">
        <v>40</v>
      </c>
      <c r="C13" s="31">
        <v>-3.2</v>
      </c>
      <c r="D13" s="10"/>
      <c r="E13" s="20" t="s">
        <v>7</v>
      </c>
      <c r="F13" s="27">
        <v>25</v>
      </c>
      <c r="G13" s="15"/>
      <c r="I13" s="13">
        <v>40837</v>
      </c>
      <c r="J13" s="20" t="s">
        <v>45</v>
      </c>
      <c r="K13" s="15" t="s">
        <v>50</v>
      </c>
      <c r="L13" s="15">
        <v>9.5</v>
      </c>
      <c r="M13" s="5"/>
    </row>
    <row r="14" spans="2:13" ht="12.75">
      <c r="B14" s="20" t="s">
        <v>41</v>
      </c>
      <c r="C14" s="31">
        <v>-4.8</v>
      </c>
      <c r="D14" s="10"/>
      <c r="E14" s="20" t="s">
        <v>17</v>
      </c>
      <c r="F14" s="27">
        <v>50</v>
      </c>
      <c r="G14" s="15"/>
      <c r="I14" s="13">
        <v>40844</v>
      </c>
      <c r="J14" s="20" t="s">
        <v>51</v>
      </c>
      <c r="K14" s="15" t="s">
        <v>45</v>
      </c>
      <c r="L14" s="15">
        <v>30</v>
      </c>
      <c r="M14" s="6"/>
    </row>
    <row r="15" spans="2:13" ht="12.75">
      <c r="B15" s="20" t="s">
        <v>77</v>
      </c>
      <c r="C15" s="31">
        <v>-4.8</v>
      </c>
      <c r="E15" s="20" t="s">
        <v>9</v>
      </c>
      <c r="F15" s="27"/>
      <c r="G15" s="15"/>
      <c r="I15" s="13">
        <v>40851</v>
      </c>
      <c r="J15" s="20" t="s">
        <v>45</v>
      </c>
      <c r="K15" s="15" t="s">
        <v>52</v>
      </c>
      <c r="L15" s="15">
        <v>1</v>
      </c>
      <c r="M15" s="5"/>
    </row>
    <row r="16" spans="2:13" ht="12.75">
      <c r="B16" s="20" t="s">
        <v>80</v>
      </c>
      <c r="C16" s="31">
        <v>-6.4</v>
      </c>
      <c r="E16" s="20" t="s">
        <v>37</v>
      </c>
      <c r="F16" s="26">
        <v>50</v>
      </c>
      <c r="G16" s="15"/>
      <c r="I16" s="13">
        <v>40858</v>
      </c>
      <c r="J16" s="20" t="s">
        <v>53</v>
      </c>
      <c r="K16" s="15" t="s">
        <v>45</v>
      </c>
      <c r="L16" s="15"/>
      <c r="M16" s="6"/>
    </row>
    <row r="17" spans="2:13" ht="12.75">
      <c r="B17" s="20" t="s">
        <v>81</v>
      </c>
      <c r="C17" s="31">
        <v>-3.2</v>
      </c>
      <c r="E17" s="20" t="s">
        <v>10</v>
      </c>
      <c r="F17" s="26"/>
      <c r="G17" s="15"/>
      <c r="I17" s="13">
        <v>40865</v>
      </c>
      <c r="J17" s="20" t="s">
        <v>54</v>
      </c>
      <c r="K17" s="15" t="s">
        <v>45</v>
      </c>
      <c r="L17" s="15"/>
      <c r="M17" s="5"/>
    </row>
    <row r="18" spans="2:13" ht="12.75">
      <c r="B18" s="20" t="s">
        <v>82</v>
      </c>
      <c r="C18" s="31">
        <v>-1.35</v>
      </c>
      <c r="E18" s="20" t="s">
        <v>27</v>
      </c>
      <c r="F18" s="26">
        <v>50</v>
      </c>
      <c r="G18" s="15"/>
      <c r="I18" s="13">
        <v>40872</v>
      </c>
      <c r="J18" s="20" t="s">
        <v>45</v>
      </c>
      <c r="K18" s="15" t="s">
        <v>55</v>
      </c>
      <c r="L18" s="15">
        <v>8.2</v>
      </c>
      <c r="M18" s="6"/>
    </row>
    <row r="19" spans="2:13" ht="12.75">
      <c r="B19" s="20" t="s">
        <v>83</v>
      </c>
      <c r="C19" s="31">
        <v>-90</v>
      </c>
      <c r="E19" s="20" t="s">
        <v>16</v>
      </c>
      <c r="F19" s="29"/>
      <c r="G19" s="24"/>
      <c r="I19" s="13">
        <v>40879</v>
      </c>
      <c r="J19" s="20" t="s">
        <v>56</v>
      </c>
      <c r="K19" s="15" t="s">
        <v>45</v>
      </c>
      <c r="L19" s="15">
        <v>15.1</v>
      </c>
      <c r="M19" s="5"/>
    </row>
    <row r="20" spans="2:13" ht="12.75">
      <c r="B20" s="20" t="s">
        <v>85</v>
      </c>
      <c r="C20" s="31">
        <v>-180</v>
      </c>
      <c r="E20" s="20" t="s">
        <v>11</v>
      </c>
      <c r="F20" s="26">
        <v>50</v>
      </c>
      <c r="G20" s="15"/>
      <c r="I20" s="13">
        <v>40886</v>
      </c>
      <c r="J20" s="20" t="s">
        <v>45</v>
      </c>
      <c r="K20" s="15" t="s">
        <v>57</v>
      </c>
      <c r="L20" s="15">
        <v>11</v>
      </c>
      <c r="M20" s="6"/>
    </row>
    <row r="21" spans="2:13" ht="12.75">
      <c r="B21" s="20" t="s">
        <v>89</v>
      </c>
      <c r="C21" s="31">
        <v>-1.8</v>
      </c>
      <c r="E21" s="20" t="s">
        <v>12</v>
      </c>
      <c r="F21" s="26">
        <v>50</v>
      </c>
      <c r="G21" s="15"/>
      <c r="I21" s="13">
        <v>40893</v>
      </c>
      <c r="J21" s="20" t="s">
        <v>45</v>
      </c>
      <c r="K21" s="15" t="s">
        <v>58</v>
      </c>
      <c r="L21" s="15"/>
      <c r="M21" s="5"/>
    </row>
    <row r="22" spans="2:13" ht="12.75">
      <c r="B22" s="20" t="s">
        <v>86</v>
      </c>
      <c r="C22" s="31">
        <v>-3.6</v>
      </c>
      <c r="E22" s="20" t="s">
        <v>20</v>
      </c>
      <c r="F22" s="26">
        <v>25</v>
      </c>
      <c r="G22" s="15"/>
      <c r="I22" s="13">
        <v>40921</v>
      </c>
      <c r="J22" s="20" t="s">
        <v>45</v>
      </c>
      <c r="K22" s="15" t="s">
        <v>59</v>
      </c>
      <c r="L22" s="15">
        <v>32</v>
      </c>
      <c r="M22" s="6"/>
    </row>
    <row r="23" spans="2:13" ht="12.75">
      <c r="B23" s="20" t="s">
        <v>87</v>
      </c>
      <c r="C23" s="31">
        <v>-2.09</v>
      </c>
      <c r="E23" s="20" t="s">
        <v>13</v>
      </c>
      <c r="F23" s="26" t="s">
        <v>78</v>
      </c>
      <c r="G23" s="15" t="s">
        <v>79</v>
      </c>
      <c r="I23" s="13">
        <v>40928</v>
      </c>
      <c r="J23" s="20" t="s">
        <v>43</v>
      </c>
      <c r="K23" s="15" t="s">
        <v>45</v>
      </c>
      <c r="L23" s="15"/>
      <c r="M23" s="5"/>
    </row>
    <row r="24" spans="2:13" ht="12.75">
      <c r="B24" s="20" t="s">
        <v>87</v>
      </c>
      <c r="C24" s="31">
        <v>-2.09</v>
      </c>
      <c r="E24" s="20" t="s">
        <v>14</v>
      </c>
      <c r="F24" s="26"/>
      <c r="G24" s="15"/>
      <c r="I24" s="13">
        <v>40935</v>
      </c>
      <c r="J24" s="20" t="s">
        <v>46</v>
      </c>
      <c r="K24" s="15" t="s">
        <v>45</v>
      </c>
      <c r="L24" s="15">
        <v>5</v>
      </c>
      <c r="M24" s="6"/>
    </row>
    <row r="25" spans="2:13" ht="12.75">
      <c r="B25" s="20" t="s">
        <v>87</v>
      </c>
      <c r="C25" s="31">
        <v>-2</v>
      </c>
      <c r="E25" s="20" t="s">
        <v>30</v>
      </c>
      <c r="F25" s="26">
        <v>50</v>
      </c>
      <c r="G25" s="15"/>
      <c r="I25" s="13">
        <v>40942</v>
      </c>
      <c r="J25" s="20" t="s">
        <v>47</v>
      </c>
      <c r="K25" s="15" t="s">
        <v>45</v>
      </c>
      <c r="L25" s="15"/>
      <c r="M25" s="5"/>
    </row>
    <row r="26" spans="2:13" ht="12.75">
      <c r="B26" s="20" t="s">
        <v>88</v>
      </c>
      <c r="C26" s="31">
        <v>-150</v>
      </c>
      <c r="E26" s="20" t="s">
        <v>19</v>
      </c>
      <c r="F26" s="26">
        <v>50</v>
      </c>
      <c r="G26" s="15"/>
      <c r="I26" s="13">
        <v>40949</v>
      </c>
      <c r="J26" s="20" t="s">
        <v>50</v>
      </c>
      <c r="K26" s="15" t="s">
        <v>45</v>
      </c>
      <c r="L26" s="15"/>
      <c r="M26" s="5"/>
    </row>
    <row r="27" spans="2:13" ht="12.75">
      <c r="B27" s="20" t="s">
        <v>92</v>
      </c>
      <c r="C27" s="31"/>
      <c r="D27" t="s">
        <v>91</v>
      </c>
      <c r="E27" s="20" t="s">
        <v>23</v>
      </c>
      <c r="F27" s="26">
        <v>50</v>
      </c>
      <c r="G27" s="15"/>
      <c r="I27" s="13">
        <v>40956</v>
      </c>
      <c r="J27" s="20" t="s">
        <v>45</v>
      </c>
      <c r="K27" s="15" t="s">
        <v>44</v>
      </c>
      <c r="L27" s="15">
        <v>5</v>
      </c>
      <c r="M27" s="6"/>
    </row>
    <row r="28" spans="2:13" ht="12.75">
      <c r="B28" s="20" t="s">
        <v>90</v>
      </c>
      <c r="C28" s="31">
        <v>-8.5</v>
      </c>
      <c r="D28" s="1"/>
      <c r="E28" s="20" t="s">
        <v>18</v>
      </c>
      <c r="F28" s="26">
        <v>50</v>
      </c>
      <c r="G28" s="15"/>
      <c r="I28" s="13">
        <v>40963</v>
      </c>
      <c r="J28" s="20" t="s">
        <v>57</v>
      </c>
      <c r="K28" s="15" t="s">
        <v>45</v>
      </c>
      <c r="L28" s="15">
        <v>19</v>
      </c>
      <c r="M28" s="5"/>
    </row>
    <row r="29" spans="2:13" ht="12.75">
      <c r="B29" s="20"/>
      <c r="C29" s="31"/>
      <c r="D29" s="2"/>
      <c r="E29" s="20" t="s">
        <v>21</v>
      </c>
      <c r="F29" s="26">
        <v>25</v>
      </c>
      <c r="G29" s="15"/>
      <c r="I29" s="13">
        <v>40970</v>
      </c>
      <c r="J29" s="20" t="s">
        <v>45</v>
      </c>
      <c r="K29" s="15" t="s">
        <v>49</v>
      </c>
      <c r="L29" s="15">
        <v>3.79</v>
      </c>
      <c r="M29" s="6"/>
    </row>
    <row r="30" spans="2:13" ht="12.75">
      <c r="B30" s="20"/>
      <c r="C30" s="31"/>
      <c r="E30" s="20" t="s">
        <v>31</v>
      </c>
      <c r="F30" s="26"/>
      <c r="G30" s="15"/>
      <c r="I30" s="13">
        <v>40977</v>
      </c>
      <c r="J30" s="20" t="s">
        <v>55</v>
      </c>
      <c r="K30" s="15" t="s">
        <v>45</v>
      </c>
      <c r="L30" s="15">
        <v>-1</v>
      </c>
      <c r="M30" s="5"/>
    </row>
    <row r="31" spans="2:13" ht="12.75">
      <c r="B31" s="20"/>
      <c r="C31" s="31"/>
      <c r="E31" s="20" t="s">
        <v>84</v>
      </c>
      <c r="F31" s="26">
        <v>40</v>
      </c>
      <c r="G31" s="15"/>
      <c r="I31" s="13">
        <v>40984</v>
      </c>
      <c r="J31" s="20" t="s">
        <v>45</v>
      </c>
      <c r="K31" s="15" t="s">
        <v>54</v>
      </c>
      <c r="L31" s="15">
        <v>3.3</v>
      </c>
      <c r="M31" s="6"/>
    </row>
    <row r="32" spans="2:13" ht="12.75">
      <c r="B32" s="20"/>
      <c r="C32" s="31"/>
      <c r="E32" s="20"/>
      <c r="F32" s="26"/>
      <c r="G32" s="15"/>
      <c r="I32" s="13">
        <v>40991</v>
      </c>
      <c r="J32" s="20" t="s">
        <v>45</v>
      </c>
      <c r="K32" s="15" t="s">
        <v>51</v>
      </c>
      <c r="L32" s="15">
        <v>24.4</v>
      </c>
      <c r="M32" s="5"/>
    </row>
    <row r="33" spans="2:13" ht="12.75">
      <c r="B33" s="20"/>
      <c r="C33" s="31"/>
      <c r="D33" s="3"/>
      <c r="E33" s="20"/>
      <c r="F33" s="26"/>
      <c r="G33" s="15"/>
      <c r="I33" s="13">
        <v>40998</v>
      </c>
      <c r="J33" s="20" t="s">
        <v>48</v>
      </c>
      <c r="K33" s="15" t="s">
        <v>45</v>
      </c>
      <c r="L33" s="15">
        <v>12.2</v>
      </c>
      <c r="M33" s="6"/>
    </row>
    <row r="34" spans="2:13" ht="12.75">
      <c r="B34" s="20"/>
      <c r="C34" s="31"/>
      <c r="D34" s="3"/>
      <c r="E34" s="20"/>
      <c r="F34" s="26"/>
      <c r="G34" s="15"/>
      <c r="I34" s="13">
        <v>41005</v>
      </c>
      <c r="J34" s="20" t="s">
        <v>45</v>
      </c>
      <c r="K34" s="15" t="s">
        <v>60</v>
      </c>
      <c r="L34" s="15">
        <v>0</v>
      </c>
      <c r="M34" s="5"/>
    </row>
    <row r="35" spans="2:13" ht="12.75">
      <c r="B35" s="20"/>
      <c r="C35" s="31"/>
      <c r="D35" s="3"/>
      <c r="E35" s="20"/>
      <c r="F35" s="26"/>
      <c r="G35" s="15"/>
      <c r="I35" s="13">
        <v>41012</v>
      </c>
      <c r="J35" s="20" t="s">
        <v>52</v>
      </c>
      <c r="K35" s="15" t="s">
        <v>45</v>
      </c>
      <c r="L35" s="15">
        <v>0</v>
      </c>
      <c r="M35" s="6"/>
    </row>
    <row r="36" spans="2:13" ht="12.75">
      <c r="B36" s="20"/>
      <c r="C36" s="31"/>
      <c r="D36" s="3"/>
      <c r="E36" s="20"/>
      <c r="F36" s="26"/>
      <c r="G36" s="15"/>
      <c r="I36" s="13">
        <v>41019</v>
      </c>
      <c r="J36" s="20" t="s">
        <v>45</v>
      </c>
      <c r="K36" s="15" t="s">
        <v>56</v>
      </c>
      <c r="L36" s="15">
        <v>3.5</v>
      </c>
      <c r="M36" s="5"/>
    </row>
    <row r="37" spans="2:13" ht="12.75">
      <c r="B37" s="20"/>
      <c r="C37" s="31"/>
      <c r="D37" s="3"/>
      <c r="E37" s="20"/>
      <c r="F37" s="26"/>
      <c r="G37" s="15"/>
      <c r="I37" s="13">
        <v>41026</v>
      </c>
      <c r="J37" s="20" t="s">
        <v>58</v>
      </c>
      <c r="K37" s="15" t="s">
        <v>45</v>
      </c>
      <c r="L37" s="15">
        <v>5</v>
      </c>
      <c r="M37" s="6"/>
    </row>
    <row r="38" spans="2:13" ht="12.75">
      <c r="B38" s="21"/>
      <c r="C38" s="30"/>
      <c r="D38" s="3"/>
      <c r="E38" s="21"/>
      <c r="F38" s="30"/>
      <c r="G38" s="17"/>
      <c r="I38" s="16">
        <v>41033</v>
      </c>
      <c r="J38" s="21" t="s">
        <v>45</v>
      </c>
      <c r="K38" s="17" t="s">
        <v>61</v>
      </c>
      <c r="L38" s="17">
        <v>18.4</v>
      </c>
      <c r="M38" s="5"/>
    </row>
    <row r="39" spans="4:13" ht="12.75">
      <c r="D39" s="3"/>
      <c r="M39" s="6"/>
    </row>
    <row r="40" spans="2:13" ht="12.75">
      <c r="B40" s="18" t="s">
        <v>93</v>
      </c>
      <c r="C40" s="23">
        <f>SUM(C6:C38)</f>
        <v>155.71999999999997</v>
      </c>
      <c r="D40" s="3"/>
      <c r="E40" s="18" t="s">
        <v>33</v>
      </c>
      <c r="F40" s="23">
        <f>SUM(F6:F31)</f>
        <v>815</v>
      </c>
      <c r="K40" s="18" t="s">
        <v>64</v>
      </c>
      <c r="L40" s="23">
        <f>SUM(L6:L38)</f>
        <v>255.29</v>
      </c>
      <c r="M40" s="5"/>
    </row>
    <row r="41" spans="4:13" ht="12.75">
      <c r="D41" s="3"/>
      <c r="M41" s="6"/>
    </row>
    <row r="42" spans="1:4" ht="12.75">
      <c r="A42" s="6"/>
      <c r="D42" s="3"/>
    </row>
    <row r="43" spans="1:2" ht="12.75">
      <c r="A43" s="5"/>
      <c r="B43" s="12" t="s">
        <v>67</v>
      </c>
    </row>
    <row r="45" spans="2:4" ht="12.75">
      <c r="B45" s="22" t="s">
        <v>70</v>
      </c>
      <c r="C45" s="32"/>
      <c r="D45" s="33" t="s">
        <v>32</v>
      </c>
    </row>
    <row r="46" spans="2:4" ht="12.75">
      <c r="B46" s="20" t="s">
        <v>68</v>
      </c>
      <c r="C46" s="15"/>
      <c r="D46" s="34" t="s">
        <v>71</v>
      </c>
    </row>
    <row r="47" spans="2:4" ht="12.75">
      <c r="B47" s="20" t="s">
        <v>72</v>
      </c>
      <c r="C47" s="15"/>
      <c r="D47" s="34" t="s">
        <v>76</v>
      </c>
    </row>
    <row r="48" spans="2:4" ht="12.75">
      <c r="B48" s="20"/>
      <c r="C48" s="15"/>
      <c r="D48" s="34" t="s">
        <v>73</v>
      </c>
    </row>
    <row r="49" spans="2:4" ht="12.75">
      <c r="B49" s="21" t="s">
        <v>69</v>
      </c>
      <c r="C49" s="17"/>
      <c r="D49" s="35" t="s">
        <v>74</v>
      </c>
    </row>
  </sheetData>
  <sheetProtection/>
  <conditionalFormatting sqref="L6:L38 L40 C40 F40 C6:C37">
    <cfRule type="cellIs" priority="5" dxfId="2" operator="greaterThanOrEqual" stopIfTrue="1">
      <formula>0</formula>
    </cfRule>
    <cfRule type="cellIs" priority="6" dxfId="1" operator="lessThan" stopIfTrue="1">
      <formula>0</formula>
    </cfRule>
  </conditionalFormatting>
  <conditionalFormatting sqref="J6:K38">
    <cfRule type="cellIs" priority="7" dxfId="0" operator="equal" stopIfTrue="1">
      <formula>"Don Bosco"</formula>
    </cfRule>
  </conditionalFormatting>
  <printOptions gridLines="1" horizontalCentered="1"/>
  <pageMargins left="0.37986111111111115" right="0.45972222222222225" top="0.9840277777777778" bottom="0.9840277777777778" header="0.5118055555555556" footer="0.5118055555555556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Van Gelder</dc:creator>
  <cp:keywords/>
  <dc:description/>
  <cp:lastModifiedBy>Ivo</cp:lastModifiedBy>
  <cp:lastPrinted>2010-05-30T12:18:35Z</cp:lastPrinted>
  <dcterms:created xsi:type="dcterms:W3CDTF">2000-12-09T17:56:26Z</dcterms:created>
  <dcterms:modified xsi:type="dcterms:W3CDTF">2012-06-03T10:29:30Z</dcterms:modified>
  <cp:category/>
  <cp:version/>
  <cp:contentType/>
  <cp:contentStatus/>
  <cp:revision>1</cp:revision>
</cp:coreProperties>
</file>